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CIQUE\Curso de Excel\App_Excel_For_All\"/>
    </mc:Choice>
  </mc:AlternateContent>
  <xr:revisionPtr revIDLastSave="0" documentId="13_ncr:1_{0B81A49B-9133-4204-8513-4D49A38A0553}" xr6:coauthVersionLast="45" xr6:coauthVersionMax="45" xr10:uidLastSave="{00000000-0000-0000-0000-000000000000}"/>
  <bookViews>
    <workbookView xWindow="-120" yWindow="-120" windowWidth="24240" windowHeight="13140" activeTab="3" xr2:uid="{8A831208-7333-4DA6-A5DF-9DFF8EA8A1B3}"/>
  </bookViews>
  <sheets>
    <sheet name="Informe de respuestas 1" sheetId="6" r:id="rId1"/>
    <sheet name="Informe de sensibilidad 1" sheetId="7" r:id="rId2"/>
    <sheet name="Informe de límites 1" sheetId="8" r:id="rId3"/>
    <sheet name="SOLVER" sheetId="1" r:id="rId4"/>
    <sheet name="Hoja9" sheetId="9" r:id="rId5"/>
  </sheets>
  <definedNames>
    <definedName name="solver_adj" localSheetId="3" hidden="1">SOLVER!$H$17:$H$18</definedName>
    <definedName name="solver_cvg" localSheetId="3" hidden="1">0.0001</definedName>
    <definedName name="solver_drv" localSheetId="3" hidden="1">1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SOLVER!$D$19</definedName>
    <definedName name="solver_lhs2" localSheetId="3" hidden="1">SOLVER!$E$19</definedName>
    <definedName name="solver_lhs3" localSheetId="3" hidden="1">SOLVER!$H$17</definedName>
    <definedName name="solver_lhs4" localSheetId="3" hidden="1">SOLVER!$H$18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2</definedName>
    <definedName name="solver_nwt" localSheetId="3" hidden="1">1</definedName>
    <definedName name="solver_opt" localSheetId="3" hidden="1">SOLVER!$D$23</definedName>
    <definedName name="solver_pre" localSheetId="3" hidden="1">0.000001</definedName>
    <definedName name="solver_rbv" localSheetId="3" hidden="1">1</definedName>
    <definedName name="solver_rel1" localSheetId="3" hidden="1">1</definedName>
    <definedName name="solver_rel2" localSheetId="3" hidden="1">1</definedName>
    <definedName name="solver_rel3" localSheetId="3" hidden="1">4</definedName>
    <definedName name="solver_rel4" localSheetId="3" hidden="1">4</definedName>
    <definedName name="solver_rhs1" localSheetId="3" hidden="1">SOLVER!$D$21</definedName>
    <definedName name="solver_rhs2" localSheetId="3" hidden="1">SOLVER!$E$21</definedName>
    <definedName name="solver_rhs3" localSheetId="3" hidden="1">entero</definedName>
    <definedName name="solver_rhs4" localSheetId="3" hidden="1">entero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E19" i="1"/>
  <c r="D19" i="1"/>
</calcChain>
</file>

<file path=xl/sharedStrings.xml><?xml version="1.0" encoding="utf-8"?>
<sst xmlns="http://schemas.openxmlformats.org/spreadsheetml/2006/main" count="120" uniqueCount="69">
  <si>
    <t>Variable</t>
  </si>
  <si>
    <t>x</t>
  </si>
  <si>
    <t>y</t>
  </si>
  <si>
    <t>Bic. Montaña</t>
  </si>
  <si>
    <t>Acero</t>
  </si>
  <si>
    <t>Aluminio</t>
  </si>
  <si>
    <t>Precio Venta</t>
  </si>
  <si>
    <t>Restricciones</t>
  </si>
  <si>
    <t>F.O</t>
  </si>
  <si>
    <t>Producción</t>
  </si>
  <si>
    <t>Total Materiales</t>
  </si>
  <si>
    <t>Microsoft Excel 16.0 Informe de respuestas</t>
  </si>
  <si>
    <t>Resultado: Solver encontró una solución. Se cumplen todas las restricciones y condiciones óptimas.</t>
  </si>
  <si>
    <t>Motor de Solver</t>
  </si>
  <si>
    <t>Opciones de Solver</t>
  </si>
  <si>
    <t>Máximo de subproblemas Ilimitado, Máximo de soluciones de enteros Ilimitado, Tolerancia de enteros 1%, Asumir no negativo</t>
  </si>
  <si>
    <t>Celda objetivo (Máx)</t>
  </si>
  <si>
    <t>Celda</t>
  </si>
  <si>
    <t>Nombre</t>
  </si>
  <si>
    <t>Valor original</t>
  </si>
  <si>
    <t>Valor final</t>
  </si>
  <si>
    <t>Celdas de variables</t>
  </si>
  <si>
    <t>Entero</t>
  </si>
  <si>
    <t>Valor de la celda</t>
  </si>
  <si>
    <t>Fórmula</t>
  </si>
  <si>
    <t>Estado</t>
  </si>
  <si>
    <t>Demora</t>
  </si>
  <si>
    <t>$D$23</t>
  </si>
  <si>
    <t>F.O Acero</t>
  </si>
  <si>
    <t>$H$17</t>
  </si>
  <si>
    <t>Continuar</t>
  </si>
  <si>
    <t>$H$18</t>
  </si>
  <si>
    <t>Bic. Montaña Producción</t>
  </si>
  <si>
    <t>$D$19</t>
  </si>
  <si>
    <t>Total Materiales Acero</t>
  </si>
  <si>
    <t>$D$19&lt;=$D$21</t>
  </si>
  <si>
    <t>Vinculante</t>
  </si>
  <si>
    <t>$E$19</t>
  </si>
  <si>
    <t>Total Materiales Aluminio</t>
  </si>
  <si>
    <t>$E$19&lt;=$E$21</t>
  </si>
  <si>
    <t>Motor: Simplex LP</t>
  </si>
  <si>
    <t>Iteraciones: 2 Subproblemas: 0</t>
  </si>
  <si>
    <t>Tiempo máximo Ilimitado,  Iteraciones Ilimitado, Precision 0,000001, Usar escala automática</t>
  </si>
  <si>
    <t>Microsoft Excel 16.0 Informe de sensibilidad</t>
  </si>
  <si>
    <t>Final</t>
  </si>
  <si>
    <t>Valor</t>
  </si>
  <si>
    <t>Reducido</t>
  </si>
  <si>
    <t>Coste</t>
  </si>
  <si>
    <t>Objetivo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</si>
  <si>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</si>
  <si>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</si>
  <si>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</si>
  <si>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</si>
  <si>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</si>
  <si>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</si>
  <si>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</si>
  <si>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</si>
  <si>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Microsoft Excel 16.0 Informe de límites</t>
  </si>
  <si>
    <t>Inferior</t>
  </si>
  <si>
    <t>Límite</t>
  </si>
  <si>
    <t>Resultado</t>
  </si>
  <si>
    <t>Superior</t>
  </si>
  <si>
    <t>Bic. Ruta</t>
  </si>
  <si>
    <t>20000x + 150000y</t>
  </si>
  <si>
    <t>Hoja de cálculo: [SOLVER.xlsx]SOLVER</t>
  </si>
  <si>
    <t>Informe creado: 01/03/2020 2:25:19</t>
  </si>
  <si>
    <t>Tiempo de la solución: 0,14 segundos.</t>
  </si>
  <si>
    <t>Bic. Ruta Producción</t>
  </si>
  <si>
    <t>Informe creado: 01/03/2020 2:25:20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</si>
</sst>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\ &quot;Kg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165" fontId="0" fillId="0" borderId="0" xfId="0" applyNumberFormat="1"/>
    <xf numFmtId="0" fontId="1" fillId="3" borderId="0" xfId="0" applyFont="1" applyFill="1"/>
    <xf numFmtId="0" fontId="2" fillId="0" borderId="0" xfId="0" applyFont="1"/>
    <xf numFmtId="3" fontId="2" fillId="2" borderId="0" xfId="0" applyNumberFormat="1" applyFont="1" applyFill="1"/>
    <xf numFmtId="0" fontId="1" fillId="4" borderId="0" xfId="0" applyFont="1" applyFill="1"/>
    <xf numFmtId="0" fontId="2" fillId="5" borderId="0" xfId="0" applyFont="1" applyFill="1"/>
    <xf numFmtId="165" fontId="2" fillId="5" borderId="0" xfId="0" applyNumberFormat="1" applyFont="1" applyFill="1"/>
    <xf numFmtId="0" fontId="2" fillId="6" borderId="0" xfId="0" applyFont="1" applyFill="1"/>
    <xf numFmtId="165" fontId="2" fillId="6" borderId="0" xfId="0" applyNumberFormat="1" applyFont="1" applyFill="1"/>
    <xf numFmtId="0" fontId="2" fillId="0" borderId="0" xfId="0" applyFont="1" applyAlignment="1">
      <alignment horizontal="right"/>
    </xf>
    <xf numFmtId="0" fontId="0" fillId="0" borderId="4" xfId="0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3" fontId="0" fillId="0" borderId="4" xfId="0" applyNumberFormat="1" applyFill="1" applyBorder="1" applyAlignment="1"/>
    <xf numFmtId="3" fontId="0" fillId="0" borderId="5" xfId="0" applyNumberFormat="1" applyFill="1" applyBorder="1" applyAlignment="1"/>
    <xf numFmtId="165" fontId="0" fillId="0" borderId="5" xfId="0" applyNumberFormat="1" applyFill="1" applyBorder="1" applyAlignment="1"/>
    <xf numFmtId="165" fontId="0" fillId="0" borderId="4" xfId="0" applyNumberForma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7" borderId="0" xfId="0" applyFill="1"/>
    <xf numFmtId="165" fontId="0" fillId="7" borderId="0" xfId="0" applyNumberFormat="1" applyFill="1"/>
    <xf numFmtId="3" fontId="2" fillId="8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180975</xdr:rowOff>
    </xdr:from>
    <xdr:to>
      <xdr:col>9</xdr:col>
      <xdr:colOff>494492</xdr:colOff>
      <xdr:row>12</xdr:row>
      <xdr:rowOff>114023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A1251F-226B-4096-9257-3CB57BD0D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80975"/>
          <a:ext cx="6466667" cy="22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10</xdr:col>
      <xdr:colOff>332383</xdr:colOff>
      <xdr:row>22</xdr:row>
      <xdr:rowOff>189954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F4467F-6860-4F01-8745-1C98FF1D5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"/>
          <a:ext cx="7933333" cy="4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23</xdr:row>
      <xdr:rowOff>123825</xdr:rowOff>
    </xdr:from>
    <xdr:to>
      <xdr:col>9</xdr:col>
      <xdr:colOff>85726</xdr:colOff>
      <xdr:row>34</xdr:row>
      <xdr:rowOff>182279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980B6F-87E3-4768-9F22-D026BEF55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4505325"/>
          <a:ext cx="6372226" cy="215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1033-33A1-40CF-B558-04F7754149E5}">
  <dimension ref="A1:G28"/>
  <sheetViews>
    <sheetView showGridLines="0" workbookViewId="0"/>
  </sheetViews>
  <sheetFormatPr baseColWidth="10" defaultRowHeight="15" outlineLevelRow="1" x14ac:dyDescent="0.25"/>
  <cols>
    <col min="1" max="1" width="2.28515625" customWidth="1"/>
    <col min="2" max="2" width="6.28515625" bestFit="1" customWidth="1"/>
    <col min="3" max="3" width="24.140625" bestFit="1" customWidth="1"/>
    <col min="4" max="4" width="15.5703125" bestFit="1" customWidth="1"/>
    <col min="5" max="5" width="13.5703125" bestFit="1" customWidth="1"/>
    <col min="6" max="6" width="10.5703125" bestFit="1" customWidth="1"/>
    <col min="7" max="7" width="8" bestFit="1" customWidth="1"/>
  </cols>
  <sheetData>
    <row r="1" spans="1:5" x14ac:dyDescent="0.25">
      <c r="A1" s="4" t="s">
        <v>11</v>
      </c>
    </row>
    <row r="2" spans="1:5" x14ac:dyDescent="0.25">
      <c r="A2" s="4" t="s">
        <v>64</v>
      </c>
    </row>
    <row r="3" spans="1:5" x14ac:dyDescent="0.25">
      <c r="A3" s="4" t="s">
        <v>65</v>
      </c>
    </row>
    <row r="4" spans="1:5" x14ac:dyDescent="0.25">
      <c r="A4" s="4" t="s">
        <v>12</v>
      </c>
    </row>
    <row r="5" spans="1:5" x14ac:dyDescent="0.25">
      <c r="A5" s="4" t="s">
        <v>13</v>
      </c>
    </row>
    <row r="6" spans="1:5" hidden="1" outlineLevel="1" x14ac:dyDescent="0.25">
      <c r="A6" s="4"/>
      <c r="B6" t="s">
        <v>40</v>
      </c>
    </row>
    <row r="7" spans="1:5" hidden="1" outlineLevel="1" x14ac:dyDescent="0.25">
      <c r="A7" s="4"/>
      <c r="B7" t="s">
        <v>66</v>
      </c>
    </row>
    <row r="8" spans="1:5" hidden="1" outlineLevel="1" x14ac:dyDescent="0.25">
      <c r="A8" s="4"/>
      <c r="B8" t="s">
        <v>41</v>
      </c>
    </row>
    <row r="9" spans="1:5" collapsed="1" x14ac:dyDescent="0.25">
      <c r="A9" s="4" t="s">
        <v>14</v>
      </c>
    </row>
    <row r="10" spans="1:5" hidden="1" outlineLevel="1" x14ac:dyDescent="0.25">
      <c r="B10" t="s">
        <v>42</v>
      </c>
    </row>
    <row r="11" spans="1:5" hidden="1" outlineLevel="1" x14ac:dyDescent="0.25">
      <c r="B11" t="s">
        <v>15</v>
      </c>
    </row>
    <row r="12" spans="1:5" collapsed="1" x14ac:dyDescent="0.25"/>
    <row r="14" spans="1:5" ht="15.75" thickBot="1" x14ac:dyDescent="0.3">
      <c r="A14" t="s">
        <v>16</v>
      </c>
    </row>
    <row r="15" spans="1:5" ht="15.75" thickBot="1" x14ac:dyDescent="0.3">
      <c r="B15" s="13" t="s">
        <v>17</v>
      </c>
      <c r="C15" s="13" t="s">
        <v>18</v>
      </c>
      <c r="D15" s="13" t="s">
        <v>19</v>
      </c>
      <c r="E15" s="13" t="s">
        <v>20</v>
      </c>
    </row>
    <row r="16" spans="1:5" ht="15.75" thickBot="1" x14ac:dyDescent="0.3">
      <c r="B16" s="12" t="s">
        <v>27</v>
      </c>
      <c r="C16" s="12" t="s">
        <v>28</v>
      </c>
      <c r="D16" s="15">
        <v>850000</v>
      </c>
      <c r="E16" s="15">
        <v>850000</v>
      </c>
    </row>
    <row r="19" spans="1:7" ht="15.75" thickBot="1" x14ac:dyDescent="0.3">
      <c r="A19" t="s">
        <v>21</v>
      </c>
    </row>
    <row r="20" spans="1:7" ht="15.75" thickBot="1" x14ac:dyDescent="0.3">
      <c r="B20" s="13" t="s">
        <v>17</v>
      </c>
      <c r="C20" s="13" t="s">
        <v>18</v>
      </c>
      <c r="D20" s="13" t="s">
        <v>19</v>
      </c>
      <c r="E20" s="13" t="s">
        <v>20</v>
      </c>
      <c r="F20" s="13" t="s">
        <v>22</v>
      </c>
    </row>
    <row r="21" spans="1:7" x14ac:dyDescent="0.25">
      <c r="B21" s="14" t="s">
        <v>29</v>
      </c>
      <c r="C21" s="14" t="s">
        <v>32</v>
      </c>
      <c r="D21" s="16">
        <v>20</v>
      </c>
      <c r="E21" s="16">
        <v>20.000000000000004</v>
      </c>
      <c r="F21" s="14" t="s">
        <v>30</v>
      </c>
    </row>
    <row r="22" spans="1:7" ht="15.75" thickBot="1" x14ac:dyDescent="0.3">
      <c r="B22" s="12" t="s">
        <v>31</v>
      </c>
      <c r="C22" s="12" t="s">
        <v>67</v>
      </c>
      <c r="D22" s="15">
        <v>30</v>
      </c>
      <c r="E22" s="15">
        <v>29.999999999999996</v>
      </c>
      <c r="F22" s="12" t="s">
        <v>30</v>
      </c>
    </row>
    <row r="25" spans="1:7" ht="15.75" thickBot="1" x14ac:dyDescent="0.3">
      <c r="A25" t="s">
        <v>7</v>
      </c>
    </row>
    <row r="26" spans="1:7" ht="15.75" thickBot="1" x14ac:dyDescent="0.3">
      <c r="B26" s="13" t="s">
        <v>17</v>
      </c>
      <c r="C26" s="13" t="s">
        <v>18</v>
      </c>
      <c r="D26" s="13" t="s">
        <v>23</v>
      </c>
      <c r="E26" s="13" t="s">
        <v>24</v>
      </c>
      <c r="F26" s="13" t="s">
        <v>25</v>
      </c>
      <c r="G26" s="13" t="s">
        <v>26</v>
      </c>
    </row>
    <row r="27" spans="1:7" x14ac:dyDescent="0.25">
      <c r="B27" s="14" t="s">
        <v>33</v>
      </c>
      <c r="C27" s="14" t="s">
        <v>34</v>
      </c>
      <c r="D27" s="17">
        <v>80</v>
      </c>
      <c r="E27" s="14" t="s">
        <v>35</v>
      </c>
      <c r="F27" s="14" t="s">
        <v>36</v>
      </c>
      <c r="G27" s="14">
        <v>0</v>
      </c>
    </row>
    <row r="28" spans="1:7" ht="15.75" thickBot="1" x14ac:dyDescent="0.3">
      <c r="B28" s="12" t="s">
        <v>37</v>
      </c>
      <c r="C28" s="12" t="s">
        <v>38</v>
      </c>
      <c r="D28" s="18">
        <v>120</v>
      </c>
      <c r="E28" s="12" t="s">
        <v>39</v>
      </c>
      <c r="F28" s="12" t="s">
        <v>36</v>
      </c>
      <c r="G28" s="1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250A-624A-4D29-954D-DD5397C64DBA}">
  <dimension ref="A1:H16"/>
  <sheetViews>
    <sheetView showGridLines="0" workbookViewId="0">
      <selection activeCell="E16" sqref="E16"/>
    </sheetView>
  </sheetViews>
  <sheetFormatPr baseColWidth="10" defaultRowHeight="15" x14ac:dyDescent="0.25"/>
  <cols>
    <col min="1" max="1" width="2.28515625" customWidth="1"/>
    <col min="2" max="2" width="6.28515625" bestFit="1" customWidth="1"/>
    <col min="3" max="3" width="24.140625" bestFit="1" customWidth="1"/>
    <col min="4" max="4" width="5.7109375" bestFit="1" customWidth="1"/>
    <col min="5" max="5" width="9.28515625" bestFit="1" customWidth="1"/>
    <col min="6" max="6" width="12.85546875" bestFit="1" customWidth="1"/>
    <col min="7" max="7" width="10.5703125" bestFit="1" customWidth="1"/>
    <col min="8" max="8" width="12" bestFit="1" customWidth="1"/>
  </cols>
  <sheetData>
    <row r="1" spans="1:8" x14ac:dyDescent="0.25">
      <c r="A1" s="4" t="s">
        <v>43</v>
      </c>
    </row>
    <row r="2" spans="1:8" x14ac:dyDescent="0.25">
      <c r="A2" s="4" t="s">
        <v>64</v>
      </c>
    </row>
    <row r="3" spans="1:8" x14ac:dyDescent="0.25">
      <c r="A3" s="4" t="s">
        <v>68</v>
      </c>
    </row>
    <row r="6" spans="1:8" ht="15.75" thickBot="1" x14ac:dyDescent="0.3">
      <c r="A6" t="s">
        <v>21</v>
      </c>
    </row>
    <row r="7" spans="1:8" x14ac:dyDescent="0.25">
      <c r="B7" s="19"/>
      <c r="C7" s="19"/>
      <c r="D7" s="19" t="s">
        <v>44</v>
      </c>
      <c r="E7" s="19" t="s">
        <v>46</v>
      </c>
      <c r="F7" s="19" t="s">
        <v>48</v>
      </c>
      <c r="G7" s="19" t="s">
        <v>50</v>
      </c>
      <c r="H7" s="19" t="s">
        <v>50</v>
      </c>
    </row>
    <row r="8" spans="1:8" ht="15.75" thickBot="1" x14ac:dyDescent="0.3">
      <c r="B8" s="20" t="s">
        <v>17</v>
      </c>
      <c r="C8" s="20" t="s">
        <v>18</v>
      </c>
      <c r="D8" s="20" t="s">
        <v>45</v>
      </c>
      <c r="E8" s="20" t="s">
        <v>47</v>
      </c>
      <c r="F8" s="20" t="s">
        <v>49</v>
      </c>
      <c r="G8" s="20" t="s">
        <v>51</v>
      </c>
      <c r="H8" s="20" t="s">
        <v>52</v>
      </c>
    </row>
    <row r="9" spans="1:8" x14ac:dyDescent="0.25">
      <c r="B9" s="14" t="s">
        <v>29</v>
      </c>
      <c r="C9" s="14" t="s">
        <v>32</v>
      </c>
      <c r="D9" s="14">
        <v>20.000000000000004</v>
      </c>
      <c r="E9" s="14">
        <v>0</v>
      </c>
      <c r="F9" s="14">
        <v>20000</v>
      </c>
      <c r="G9" s="14">
        <v>2500.0000000000018</v>
      </c>
      <c r="H9" s="14">
        <v>12500</v>
      </c>
    </row>
    <row r="10" spans="1:8" ht="15.75" thickBot="1" x14ac:dyDescent="0.3">
      <c r="B10" s="12" t="s">
        <v>31</v>
      </c>
      <c r="C10" s="12" t="s">
        <v>67</v>
      </c>
      <c r="D10" s="12">
        <v>29.999999999999996</v>
      </c>
      <c r="E10" s="12">
        <v>0</v>
      </c>
      <c r="F10" s="12">
        <v>15000</v>
      </c>
      <c r="G10" s="12">
        <v>25000.000000000004</v>
      </c>
      <c r="H10" s="12">
        <v>1666.6666666666679</v>
      </c>
    </row>
    <row r="12" spans="1:8" ht="15.75" thickBot="1" x14ac:dyDescent="0.3">
      <c r="A12" t="s">
        <v>7</v>
      </c>
    </row>
    <row r="13" spans="1:8" x14ac:dyDescent="0.25">
      <c r="B13" s="19"/>
      <c r="C13" s="19"/>
      <c r="D13" s="19" t="s">
        <v>44</v>
      </c>
      <c r="E13" s="19" t="s">
        <v>53</v>
      </c>
      <c r="F13" s="19" t="s">
        <v>55</v>
      </c>
      <c r="G13" s="19" t="s">
        <v>50</v>
      </c>
      <c r="H13" s="19" t="s">
        <v>50</v>
      </c>
    </row>
    <row r="14" spans="1:8" ht="15.75" thickBot="1" x14ac:dyDescent="0.3">
      <c r="B14" s="20" t="s">
        <v>17</v>
      </c>
      <c r="C14" s="20" t="s">
        <v>18</v>
      </c>
      <c r="D14" s="20" t="s">
        <v>45</v>
      </c>
      <c r="E14" s="20" t="s">
        <v>54</v>
      </c>
      <c r="F14" s="20" t="s">
        <v>56</v>
      </c>
      <c r="G14" s="20" t="s">
        <v>51</v>
      </c>
      <c r="H14" s="20" t="s">
        <v>52</v>
      </c>
    </row>
    <row r="15" spans="1:8" x14ac:dyDescent="0.25">
      <c r="B15" s="14" t="s">
        <v>33</v>
      </c>
      <c r="C15" s="14" t="s">
        <v>34</v>
      </c>
      <c r="D15" s="14">
        <v>80</v>
      </c>
      <c r="E15" s="14">
        <v>1250.0000000000007</v>
      </c>
      <c r="F15" s="14">
        <v>80</v>
      </c>
      <c r="G15" s="14">
        <v>40.000000000000014</v>
      </c>
      <c r="H15" s="14">
        <v>40</v>
      </c>
    </row>
    <row r="16" spans="1:8" ht="15.75" thickBot="1" x14ac:dyDescent="0.3">
      <c r="B16" s="12" t="s">
        <v>37</v>
      </c>
      <c r="C16" s="12" t="s">
        <v>38</v>
      </c>
      <c r="D16" s="12">
        <v>120</v>
      </c>
      <c r="E16" s="12">
        <v>6249.9999999999991</v>
      </c>
      <c r="F16" s="12">
        <v>120</v>
      </c>
      <c r="G16" s="12">
        <v>120.00000000000001</v>
      </c>
      <c r="H16" s="12">
        <v>40.000000000000014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2ECD-9412-4010-8C9D-42AAC5B84A7B}">
  <dimension ref="A1:J14"/>
  <sheetViews>
    <sheetView showGridLines="0" workbookViewId="0">
      <selection activeCell="I13" sqref="I13"/>
    </sheetView>
  </sheetViews>
  <sheetFormatPr baseColWidth="10" defaultRowHeight="15" x14ac:dyDescent="0.25"/>
  <cols>
    <col min="1" max="1" width="2.28515625" customWidth="1"/>
    <col min="2" max="2" width="6" bestFit="1" customWidth="1"/>
    <col min="3" max="3" width="8.42578125" bestFit="1" customWidth="1"/>
    <col min="4" max="4" width="7.5703125" bestFit="1" customWidth="1"/>
    <col min="5" max="5" width="2.28515625" customWidth="1"/>
    <col min="6" max="6" width="7.7109375" bestFit="1" customWidth="1"/>
    <col min="7" max="7" width="9.85546875" bestFit="1" customWidth="1"/>
    <col min="8" max="8" width="2.28515625" customWidth="1"/>
    <col min="9" max="9" width="8.5703125" bestFit="1" customWidth="1"/>
    <col min="10" max="10" width="9.85546875" bestFit="1" customWidth="1"/>
  </cols>
  <sheetData>
    <row r="1" spans="1:10" x14ac:dyDescent="0.25">
      <c r="A1" s="4" t="s">
        <v>57</v>
      </c>
    </row>
    <row r="2" spans="1:10" x14ac:dyDescent="0.25">
      <c r="A2" s="4" t="s">
        <v>64</v>
      </c>
    </row>
    <row r="3" spans="1:10" x14ac:dyDescent="0.25">
      <c r="A3" s="4" t="s">
        <v>68</v>
      </c>
    </row>
    <row r="5" spans="1:10" ht="15.75" thickBot="1" x14ac:dyDescent="0.3"/>
    <row r="6" spans="1:10" x14ac:dyDescent="0.25">
      <c r="B6" s="19"/>
      <c r="C6" s="19" t="s">
        <v>48</v>
      </c>
      <c r="D6" s="19"/>
    </row>
    <row r="7" spans="1:10" ht="15.75" thickBot="1" x14ac:dyDescent="0.3">
      <c r="B7" s="20" t="s">
        <v>17</v>
      </c>
      <c r="C7" s="20" t="s">
        <v>18</v>
      </c>
      <c r="D7" s="20" t="s">
        <v>45</v>
      </c>
    </row>
    <row r="8" spans="1:10" ht="15.75" thickBot="1" x14ac:dyDescent="0.3">
      <c r="B8" s="12" t="s">
        <v>27</v>
      </c>
      <c r="C8" s="12" t="s">
        <v>28</v>
      </c>
      <c r="D8" s="15">
        <v>850000</v>
      </c>
    </row>
    <row r="10" spans="1:10" ht="15.75" thickBot="1" x14ac:dyDescent="0.3"/>
    <row r="11" spans="1:10" x14ac:dyDescent="0.25">
      <c r="B11" s="19"/>
      <c r="C11" s="19" t="s">
        <v>0</v>
      </c>
      <c r="D11" s="19"/>
      <c r="F11" s="19" t="s">
        <v>58</v>
      </c>
      <c r="G11" s="19" t="s">
        <v>48</v>
      </c>
      <c r="I11" s="19" t="s">
        <v>61</v>
      </c>
      <c r="J11" s="19" t="s">
        <v>48</v>
      </c>
    </row>
    <row r="12" spans="1:10" ht="15.75" thickBot="1" x14ac:dyDescent="0.3">
      <c r="B12" s="20" t="s">
        <v>17</v>
      </c>
      <c r="C12" s="20" t="s">
        <v>18</v>
      </c>
      <c r="D12" s="20" t="s">
        <v>45</v>
      </c>
      <c r="F12" s="20" t="s">
        <v>59</v>
      </c>
      <c r="G12" s="20" t="s">
        <v>60</v>
      </c>
      <c r="I12" s="20" t="s">
        <v>59</v>
      </c>
      <c r="J12" s="20" t="s">
        <v>60</v>
      </c>
    </row>
    <row r="13" spans="1:10" x14ac:dyDescent="0.25">
      <c r="B13" s="14" t="s">
        <v>29</v>
      </c>
      <c r="C13" s="14" t="s">
        <v>32</v>
      </c>
      <c r="D13" s="16">
        <v>20.000000000000004</v>
      </c>
      <c r="F13" s="16">
        <v>0</v>
      </c>
      <c r="G13" s="16">
        <v>449999.99999999994</v>
      </c>
      <c r="I13" s="16">
        <v>20</v>
      </c>
      <c r="J13" s="16">
        <v>850000</v>
      </c>
    </row>
    <row r="14" spans="1:10" ht="15.75" thickBot="1" x14ac:dyDescent="0.3">
      <c r="B14" s="12" t="s">
        <v>31</v>
      </c>
      <c r="C14" s="12" t="s">
        <v>67</v>
      </c>
      <c r="D14" s="15">
        <v>29.999999999999996</v>
      </c>
      <c r="F14" s="15">
        <v>0</v>
      </c>
      <c r="G14" s="15">
        <v>400000.00000000006</v>
      </c>
      <c r="I14" s="15">
        <v>29.999999999999993</v>
      </c>
      <c r="J14" s="15">
        <v>850000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895F3-AE39-4848-81F0-2987DEC86911}">
  <sheetPr>
    <tabColor rgb="FFFFC000"/>
  </sheetPr>
  <dimension ref="B13:H26"/>
  <sheetViews>
    <sheetView showGridLines="0" tabSelected="1" workbookViewId="0">
      <selection activeCell="H27" sqref="H27"/>
    </sheetView>
  </sheetViews>
  <sheetFormatPr baseColWidth="10" defaultRowHeight="15" x14ac:dyDescent="0.25"/>
  <cols>
    <col min="2" max="2" width="8.42578125" bestFit="1" customWidth="1"/>
    <col min="3" max="3" width="15.42578125" bestFit="1" customWidth="1"/>
    <col min="4" max="4" width="7.5703125" bestFit="1" customWidth="1"/>
    <col min="6" max="6" width="1.85546875" customWidth="1"/>
    <col min="7" max="7" width="15.85546875" bestFit="1" customWidth="1"/>
  </cols>
  <sheetData>
    <row r="13" spans="2:8" ht="12" customHeight="1" x14ac:dyDescent="0.25"/>
    <row r="14" spans="2:8" ht="4.5" customHeight="1" x14ac:dyDescent="0.25"/>
    <row r="15" spans="2:8" ht="9" customHeight="1" x14ac:dyDescent="0.25"/>
    <row r="16" spans="2:8" x14ac:dyDescent="0.25">
      <c r="B16" s="3" t="s">
        <v>0</v>
      </c>
      <c r="C16" s="3"/>
      <c r="D16" s="21" t="s">
        <v>4</v>
      </c>
      <c r="E16" s="21" t="s">
        <v>5</v>
      </c>
      <c r="G16" s="6" t="s">
        <v>6</v>
      </c>
      <c r="H16" s="6" t="s">
        <v>9</v>
      </c>
    </row>
    <row r="17" spans="2:8" x14ac:dyDescent="0.25">
      <c r="B17" t="s">
        <v>1</v>
      </c>
      <c r="C17" s="22" t="s">
        <v>3</v>
      </c>
      <c r="D17" s="23">
        <v>1</v>
      </c>
      <c r="E17" s="23">
        <v>3</v>
      </c>
      <c r="G17" s="1">
        <v>20000</v>
      </c>
      <c r="H17" s="24">
        <v>20.000000000000004</v>
      </c>
    </row>
    <row r="18" spans="2:8" x14ac:dyDescent="0.25">
      <c r="B18" t="s">
        <v>2</v>
      </c>
      <c r="C18" s="22" t="s">
        <v>62</v>
      </c>
      <c r="D18" s="23">
        <v>2</v>
      </c>
      <c r="E18" s="23">
        <v>2</v>
      </c>
      <c r="G18" s="1">
        <v>15000</v>
      </c>
      <c r="H18" s="24">
        <v>29.999999999999996</v>
      </c>
    </row>
    <row r="19" spans="2:8" x14ac:dyDescent="0.25">
      <c r="C19" s="7" t="s">
        <v>10</v>
      </c>
      <c r="D19" s="8">
        <f>+SUMPRODUCT(D17:D18,$H$17:$H$18)</f>
        <v>80</v>
      </c>
      <c r="E19" s="8">
        <f>+SUMPRODUCT(E17:E18,$H$17:$H$18)</f>
        <v>120</v>
      </c>
    </row>
    <row r="20" spans="2:8" x14ac:dyDescent="0.25">
      <c r="D20" s="2"/>
    </row>
    <row r="21" spans="2:8" x14ac:dyDescent="0.25">
      <c r="C21" s="9" t="s">
        <v>7</v>
      </c>
      <c r="D21" s="10">
        <v>80</v>
      </c>
      <c r="E21" s="10">
        <v>120</v>
      </c>
    </row>
    <row r="23" spans="2:8" x14ac:dyDescent="0.25">
      <c r="C23" s="11" t="s">
        <v>8</v>
      </c>
      <c r="D23" s="5">
        <f>+SUMPRODUCT(G17:G18,H17:H18)</f>
        <v>850000</v>
      </c>
      <c r="G23" t="s">
        <v>63</v>
      </c>
    </row>
    <row r="26" spans="2:8" x14ac:dyDescent="0.25">
      <c r="D26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3C7CB-E54D-4BD1-8D34-AC1D5272FC9B}">
  <dimension ref="A1"/>
  <sheetViews>
    <sheetView showGridLines="0" topLeftCell="A10" workbookViewId="0">
      <selection activeCell="L18" sqref="L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Informe de respuestas 1</vt:lpstr>
      <vt:lpstr>Informe de sensibilidad 1</vt:lpstr>
      <vt:lpstr>Informe de límites 1</vt:lpstr>
      <vt:lpstr>SOLVER</vt:lpstr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Jhony Escobar</dc:creator>
  <cp:lastModifiedBy>Jhony Escobar</cp:lastModifiedBy>
  <dcterms:created xsi:type="dcterms:W3CDTF">2020-03-01T00:22:21Z</dcterms:created>
  <dcterms:modified xsi:type="dcterms:W3CDTF">2020-03-01T01:45:20Z</dcterms:modified>
</cp:coreProperties>
</file>